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aijenberg\Documents\Sport\"/>
    </mc:Choice>
  </mc:AlternateContent>
  <bookViews>
    <workbookView xWindow="0" yWindow="0" windowWidth="15360" windowHeight="8520"/>
  </bookViews>
  <sheets>
    <sheet name="Programma 2015" sheetId="1" r:id="rId1"/>
    <sheet name="Blad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<sst xmlns="http://schemas.openxmlformats.org/spreadsheetml/2006/main" count="185" uniqueCount="136">
  <si>
    <t>Maart</t>
  </si>
  <si>
    <t>April</t>
  </si>
  <si>
    <t>Mei</t>
  </si>
  <si>
    <t>Juni</t>
  </si>
  <si>
    <t>Juli</t>
  </si>
  <si>
    <t>Augustus</t>
  </si>
  <si>
    <t>September</t>
  </si>
  <si>
    <t>Maand</t>
  </si>
  <si>
    <t>Week</t>
  </si>
  <si>
    <t>Datum</t>
  </si>
  <si>
    <t>WK Crosstriathlon</t>
  </si>
  <si>
    <t>Apeldoorn</t>
  </si>
  <si>
    <t>Naam</t>
  </si>
  <si>
    <t>Afstanden</t>
  </si>
  <si>
    <t>Plaats</t>
  </si>
  <si>
    <t>Status</t>
  </si>
  <si>
    <t>Kinderen</t>
  </si>
  <si>
    <t>Quirijn</t>
  </si>
  <si>
    <t>Januari</t>
  </si>
  <si>
    <t>Soort</t>
  </si>
  <si>
    <t>Oktober</t>
  </si>
  <si>
    <t>November</t>
  </si>
  <si>
    <t>December</t>
  </si>
  <si>
    <t>Februari</t>
  </si>
  <si>
    <t>Kristalbad Triathlon</t>
  </si>
  <si>
    <t>1-40-10</t>
  </si>
  <si>
    <t>1,5-40-10</t>
  </si>
  <si>
    <t>Horst a/d Maas (NL)</t>
  </si>
  <si>
    <t>6,5-20-3</t>
  </si>
  <si>
    <t>Etten-Leur</t>
  </si>
  <si>
    <t>onderdeel X-Athloncircuit</t>
  </si>
  <si>
    <t>Tri-Ambla NK Cross Triath</t>
  </si>
  <si>
    <t>1,5-36-12</t>
  </si>
  <si>
    <t>Ameland (NL)</t>
  </si>
  <si>
    <t>Hilversum</t>
  </si>
  <si>
    <t>XTERRA World Champ.</t>
  </si>
  <si>
    <t>5-20-2,5</t>
  </si>
  <si>
    <t>City Triathlon Weert</t>
  </si>
  <si>
    <t>Weert</t>
  </si>
  <si>
    <t>0,5-23,2-5,7</t>
  </si>
  <si>
    <t>3-in-1-sports teamtriathlon</t>
  </si>
  <si>
    <t>5,5-22-2,7</t>
  </si>
  <si>
    <t>1,5-30,4-9,5</t>
  </si>
  <si>
    <t>0,5-20-5</t>
  </si>
  <si>
    <t>1,5-36-9</t>
  </si>
  <si>
    <t>www.crossduathlonetten-leur.nl</t>
  </si>
  <si>
    <t>www.tvhduathlon.nl</t>
  </si>
  <si>
    <t>www.powerman.nl</t>
  </si>
  <si>
    <t>www.stadstriathlonweert.nl</t>
  </si>
  <si>
    <t>www.triathlonapeldoorn.nl</t>
  </si>
  <si>
    <t>www.tri-ambla.nl</t>
  </si>
  <si>
    <t>CD</t>
  </si>
  <si>
    <t>1,5-26-9</t>
  </si>
  <si>
    <t>DS</t>
  </si>
  <si>
    <t>TS</t>
  </si>
  <si>
    <t>TK</t>
  </si>
  <si>
    <t>TO</t>
  </si>
  <si>
    <t>CTO</t>
  </si>
  <si>
    <t>via 3-in-1-sports</t>
  </si>
  <si>
    <t>Crossduathlon Etten-Leur</t>
  </si>
  <si>
    <t>0,75-20-5</t>
  </si>
  <si>
    <t>Arnhem</t>
  </si>
  <si>
    <t>Tweede Divisie</t>
  </si>
  <si>
    <t>Tteam</t>
  </si>
  <si>
    <t>Amsterdam</t>
  </si>
  <si>
    <t>TA</t>
  </si>
  <si>
    <t>via triathlonbond</t>
  </si>
  <si>
    <t>EK Crosstriathlon</t>
  </si>
  <si>
    <t>Schluchsee (GER)</t>
  </si>
  <si>
    <t>Sardinië (IT)</t>
  </si>
  <si>
    <t>Triathlon Amsterdam</t>
  </si>
  <si>
    <t>Lago di Scanno (I)</t>
  </si>
  <si>
    <t>Lake Plastira (GR)</t>
  </si>
  <si>
    <t>Golega (P)</t>
  </si>
  <si>
    <t>Mellieha (MAL)</t>
  </si>
  <si>
    <t>Geneve (CH)</t>
  </si>
  <si>
    <t>Kapalua (USA, HI)</t>
  </si>
  <si>
    <t>Prachatice (CZ)</t>
  </si>
  <si>
    <t>Zittau (D)</t>
  </si>
  <si>
    <t>EK Triathlon (zomervak.)</t>
  </si>
  <si>
    <t>Bijzonderheden</t>
  </si>
  <si>
    <t>Quirijn?</t>
  </si>
  <si>
    <t>TH</t>
  </si>
  <si>
    <t>NK Halve triathlon</t>
  </si>
  <si>
    <t>Klazienaveen</t>
  </si>
  <si>
    <t>ICAN Halve triathlon</t>
  </si>
  <si>
    <t>1,9-90-21,1</t>
  </si>
  <si>
    <t>Miriam jarig</t>
  </si>
  <si>
    <t>let op: ook TD Zuid (aflossing), ook NK Sprint Masters (6-9)</t>
  </si>
  <si>
    <t>Xterra Spain (gold)</t>
  </si>
  <si>
    <t>Xterra Malta (silver)</t>
  </si>
  <si>
    <t>Xterra Portugal (silver)</t>
  </si>
  <si>
    <t>Xterra Greece (silver)</t>
  </si>
  <si>
    <t>ook TD Zuid Utrecht (kwart), ook Xterra Zweden (silver, Stockholm)</t>
  </si>
  <si>
    <t>Xterra Italië/Abruzzo (gold)</t>
  </si>
  <si>
    <t>Xterra Germany (gold)</t>
  </si>
  <si>
    <t>ook: Xterra Zwitserland (gold, Vallée de Joux) (27-6)</t>
  </si>
  <si>
    <t>ingeschreven</t>
  </si>
  <si>
    <t>Plasencia (SP)</t>
  </si>
  <si>
    <t>vanaf 01-04</t>
  </si>
  <si>
    <t>1,5-30-10</t>
  </si>
  <si>
    <t>http://www.xterragreece.com/#!home/cxot</t>
  </si>
  <si>
    <t>http://xterraspain.es/tienda/inscripciones-campeonato-de-espana-xterra-extremadura/</t>
  </si>
  <si>
    <t>http://www.maltaxterra.com/shop/xterra-malta-2015/</t>
  </si>
  <si>
    <t>Xonrupt</t>
  </si>
  <si>
    <t>ook: Beach Challenge Triathlon in Kijkduin (XCC)</t>
  </si>
  <si>
    <t>Xterra France (gold)</t>
  </si>
  <si>
    <t>M</t>
  </si>
  <si>
    <t>Veluwse wintercompetitie</t>
  </si>
  <si>
    <t>60'</t>
  </si>
  <si>
    <t>Harderwijk</t>
  </si>
  <si>
    <t>70'</t>
  </si>
  <si>
    <t>Soest</t>
  </si>
  <si>
    <t>Zutphen</t>
  </si>
  <si>
    <t>24.45/5.6 - 1.03.22/19.1 - 14.15/3.1 (4e H50, 26ste overall)</t>
  </si>
  <si>
    <t>4de H50, 6e tussenstand</t>
  </si>
  <si>
    <t>6de H50, 4de tussenstand</t>
  </si>
  <si>
    <t>4de H50, 3de tussenstand</t>
  </si>
  <si>
    <t>EK Duathlon Sprint</t>
  </si>
  <si>
    <t>Lunteren</t>
  </si>
  <si>
    <t>1,5-30-11</t>
  </si>
  <si>
    <t>Xterra Tsjechië (gold)</t>
  </si>
  <si>
    <t>1.03.53: 17.42/5 - 33.48/20 - 9.26/2.5 (3de overall, 1ste H50)</t>
  </si>
  <si>
    <t>Xterra England (gold)</t>
  </si>
  <si>
    <t>Cranleigh (Surrey)</t>
  </si>
  <si>
    <t>www.xterraengland.com</t>
  </si>
  <si>
    <t>www.xterragermany.de</t>
  </si>
  <si>
    <t>http://www.tnaturaevents.com/#!germany/cyh2</t>
  </si>
  <si>
    <t>https://nl-nl.facebook.com/veluwsewintercompetitie</t>
  </si>
  <si>
    <t>4de H50, 3de H50 in eindstand over 6 wedstrijden</t>
  </si>
  <si>
    <t>1ste H50</t>
  </si>
  <si>
    <t>4de H50</t>
  </si>
  <si>
    <t>9de H50</t>
  </si>
  <si>
    <t>8ste H50</t>
  </si>
  <si>
    <t>8ste H50, 1ste H50 in eindstand over 12 Europese wedstrijden</t>
  </si>
  <si>
    <t>9de H50 (1.07.50) en 33ste overall (5=19.48; 20=37.53, 2.8=10.10)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</si>
</sst>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/>
    <xf numFmtId="14" fontId="0" fillId="0" borderId="1" xfId="0" quotePrefix="1" applyNumberFormat="1" applyFill="1" applyBorder="1" applyAlignment="1">
      <alignment horizontal="left"/>
    </xf>
    <xf numFmtId="0" fontId="0" fillId="0" borderId="1" xfId="0" quotePrefix="1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right"/>
    </xf>
    <xf numFmtId="14" fontId="0" fillId="5" borderId="1" xfId="0" applyNumberFormat="1" applyFill="1" applyBorder="1" applyAlignment="1">
      <alignment horizontal="left"/>
    </xf>
    <xf numFmtId="14" fontId="0" fillId="6" borderId="1" xfId="0" applyNumberFormat="1" applyFill="1" applyBorder="1"/>
    <xf numFmtId="0" fontId="0" fillId="6" borderId="1" xfId="0" applyFill="1" applyBorder="1"/>
    <xf numFmtId="0" fontId="1" fillId="5" borderId="1" xfId="1" applyFill="1" applyBorder="1" applyAlignment="1" applyProtection="1"/>
    <xf numFmtId="14" fontId="0" fillId="5" borderId="1" xfId="0" quotePrefix="1" applyNumberFormat="1" applyFill="1" applyBorder="1" applyAlignment="1">
      <alignment horizontal="left"/>
    </xf>
    <xf numFmtId="0" fontId="0" fillId="5" borderId="1" xfId="0" quotePrefix="1" applyFill="1" applyBorder="1"/>
    <xf numFmtId="16" fontId="0" fillId="5" borderId="1" xfId="0" applyNumberFormat="1" applyFill="1" applyBorder="1" applyAlignment="1">
      <alignment horizontal="left"/>
    </xf>
    <xf numFmtId="17" fontId="0" fillId="5" borderId="1" xfId="0" applyNumberFormat="1" applyFill="1" applyBorder="1"/>
    <xf numFmtId="14" fontId="0" fillId="2" borderId="1" xfId="0" applyNumberFormat="1" applyFill="1" applyBorder="1" applyAlignment="1">
      <alignment horizontal="left"/>
    </xf>
    <xf numFmtId="0" fontId="1" fillId="2" borderId="1" xfId="1" applyFill="1" applyBorder="1" applyAlignment="1" applyProtection="1"/>
    <xf numFmtId="14" fontId="0" fillId="2" borderId="1" xfId="0" quotePrefix="1" applyNumberFormat="1" applyFill="1" applyBorder="1" applyAlignment="1">
      <alignment horizontal="left"/>
    </xf>
    <xf numFmtId="0" fontId="0" fillId="2" borderId="1" xfId="0" quotePrefix="1" applyFill="1" applyBorder="1"/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6" borderId="1" xfId="1" applyFill="1" applyBorder="1" applyAlignment="1" applyProtection="1"/>
    <xf numFmtId="17" fontId="0" fillId="2" borderId="1" xfId="0" applyNumberFormat="1" applyFill="1" applyBorder="1"/>
    <xf numFmtId="0" fontId="0" fillId="6" borderId="2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ltaxterra.com/shop/xterra-malta-2015/" TargetMode="External"/><Relationship Id="rId13" Type="http://schemas.openxmlformats.org/officeDocument/2006/relationships/hyperlink" Target="https://nl-nl.facebook.com/veluwsewintercompetitie" TargetMode="External"/><Relationship Id="rId3" Type="http://schemas.openxmlformats.org/officeDocument/2006/relationships/hyperlink" Target="http://www.triathlonapeldoorn.nl/" TargetMode="External"/><Relationship Id="rId7" Type="http://schemas.openxmlformats.org/officeDocument/2006/relationships/hyperlink" Target="http://xterraspain.es/tienda/inscripciones-campeonato-de-espana-xterra-extremadura/" TargetMode="External"/><Relationship Id="rId12" Type="http://schemas.openxmlformats.org/officeDocument/2006/relationships/hyperlink" Target="https://nl-nl.facebook.com/veluwsewintercompetitie" TargetMode="External"/><Relationship Id="rId2" Type="http://schemas.openxmlformats.org/officeDocument/2006/relationships/hyperlink" Target="http://www.powerman.nl/" TargetMode="External"/><Relationship Id="rId1" Type="http://schemas.openxmlformats.org/officeDocument/2006/relationships/hyperlink" Target="http://www.crossduathlonetten-leur.nl/" TargetMode="External"/><Relationship Id="rId6" Type="http://schemas.openxmlformats.org/officeDocument/2006/relationships/hyperlink" Target="http://www.stadstriathlonweert.nl/" TargetMode="External"/><Relationship Id="rId11" Type="http://schemas.openxmlformats.org/officeDocument/2006/relationships/hyperlink" Target="https://nl-nl.facebook.com/veluwsewintercompetitie" TargetMode="External"/><Relationship Id="rId5" Type="http://schemas.openxmlformats.org/officeDocument/2006/relationships/hyperlink" Target="http://www.tvhduathlon.nl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xterragermany.de/" TargetMode="External"/><Relationship Id="rId4" Type="http://schemas.openxmlformats.org/officeDocument/2006/relationships/hyperlink" Target="http://www.tri-ambla.nl/" TargetMode="External"/><Relationship Id="rId9" Type="http://schemas.openxmlformats.org/officeDocument/2006/relationships/hyperlink" Target="http://www.xterraengland.com/" TargetMode="External"/><Relationship Id="rId14" Type="http://schemas.openxmlformats.org/officeDocument/2006/relationships/hyperlink" Target="https://nl-nl.facebook.com/veluwsewintercompetit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5" zoomScaleNormal="85" workbookViewId="0"/>
  </sheetViews>
  <sheetFormatPr defaultRowHeight="13.2" x14ac:dyDescent="0.25"/>
  <cols>
    <col min="2" max="2" width="5.88671875" bestFit="1" customWidth="1"/>
    <col min="3" max="3" width="10.109375" bestFit="1" customWidth="1"/>
    <col min="4" max="4" width="5.44140625" bestFit="1" customWidth="1"/>
    <col min="5" max="5" width="22.33203125" bestFit="1" customWidth="1"/>
    <col min="6" max="6" width="16.88671875" style="1" customWidth="1"/>
    <col min="7" max="7" width="17.5546875" customWidth="1"/>
    <col min="8" max="8" width="16.44140625" bestFit="1" customWidth="1"/>
    <col min="9" max="9" width="56.5546875" customWidth="1"/>
    <col min="10" max="10" width="44.109375" customWidth="1"/>
    <col min="11" max="11" width="8.33203125" bestFit="1" customWidth="1"/>
  </cols>
  <sheetData>
    <row r="1" spans="1:12" x14ac:dyDescent="0.25">
      <c r="A1" s="12" t="s">
        <v>7</v>
      </c>
      <c r="B1" s="12" t="s">
        <v>8</v>
      </c>
      <c r="C1" s="12" t="s">
        <v>9</v>
      </c>
      <c r="D1" s="12" t="s">
        <v>19</v>
      </c>
      <c r="E1" s="12" t="s">
        <v>12</v>
      </c>
      <c r="F1" s="13" t="s">
        <v>13</v>
      </c>
      <c r="G1" s="12" t="s">
        <v>14</v>
      </c>
      <c r="H1" s="12" t="s">
        <v>15</v>
      </c>
      <c r="I1" s="12" t="s">
        <v>80</v>
      </c>
      <c r="J1" s="12"/>
      <c r="K1" s="12" t="s">
        <v>16</v>
      </c>
    </row>
    <row r="2" spans="1:12" x14ac:dyDescent="0.25">
      <c r="A2" s="11" t="s">
        <v>18</v>
      </c>
      <c r="B2" s="11">
        <v>1</v>
      </c>
      <c r="C2" s="9">
        <v>42007</v>
      </c>
      <c r="D2" s="9" t="s">
        <v>107</v>
      </c>
      <c r="E2" s="10" t="s">
        <v>108</v>
      </c>
      <c r="F2" s="28" t="s">
        <v>109</v>
      </c>
      <c r="G2" s="10" t="s">
        <v>110</v>
      </c>
      <c r="H2" s="29" t="s">
        <v>97</v>
      </c>
      <c r="I2" s="10" t="s">
        <v>115</v>
      </c>
      <c r="J2" s="27" t="s">
        <v>128</v>
      </c>
      <c r="K2" s="10"/>
      <c r="L2" s="2"/>
    </row>
    <row r="3" spans="1:12" x14ac:dyDescent="0.25">
      <c r="A3" s="11"/>
      <c r="B3" s="11">
        <f>SUM(B2+1)</f>
        <v>2</v>
      </c>
      <c r="C3" s="5"/>
      <c r="D3" s="5"/>
      <c r="E3" s="6"/>
      <c r="F3" s="7"/>
      <c r="G3" s="6"/>
      <c r="H3" s="8"/>
      <c r="I3" s="6"/>
      <c r="J3" s="6"/>
      <c r="K3" s="6"/>
      <c r="L3" s="2"/>
    </row>
    <row r="4" spans="1:12" x14ac:dyDescent="0.25">
      <c r="A4" s="11"/>
      <c r="B4" s="11">
        <f t="shared" ref="B4:B53" si="0">SUM(B3+1)</f>
        <v>3</v>
      </c>
      <c r="C4" s="9">
        <v>42021</v>
      </c>
      <c r="D4" s="9" t="s">
        <v>107</v>
      </c>
      <c r="E4" s="10" t="s">
        <v>108</v>
      </c>
      <c r="F4" s="28" t="s">
        <v>111</v>
      </c>
      <c r="G4" s="10" t="s">
        <v>112</v>
      </c>
      <c r="H4" s="29" t="s">
        <v>97</v>
      </c>
      <c r="I4" s="10" t="s">
        <v>116</v>
      </c>
      <c r="J4" s="27" t="s">
        <v>128</v>
      </c>
      <c r="K4" s="10" t="s">
        <v>17</v>
      </c>
      <c r="L4" s="2"/>
    </row>
    <row r="5" spans="1:12" x14ac:dyDescent="0.25">
      <c r="A5" s="11"/>
      <c r="B5" s="11">
        <f t="shared" si="0"/>
        <v>4</v>
      </c>
      <c r="C5" s="9">
        <v>42029</v>
      </c>
      <c r="D5" s="9" t="s">
        <v>51</v>
      </c>
      <c r="E5" s="10" t="s">
        <v>59</v>
      </c>
      <c r="F5" s="26" t="s">
        <v>28</v>
      </c>
      <c r="G5" s="10" t="s">
        <v>29</v>
      </c>
      <c r="H5" s="10" t="s">
        <v>97</v>
      </c>
      <c r="I5" s="10" t="s">
        <v>114</v>
      </c>
      <c r="J5" s="27" t="s">
        <v>45</v>
      </c>
      <c r="K5" s="10"/>
      <c r="L5" s="2"/>
    </row>
    <row r="6" spans="1:12" x14ac:dyDescent="0.25">
      <c r="A6" s="11"/>
      <c r="B6" s="11">
        <f t="shared" si="0"/>
        <v>5</v>
      </c>
      <c r="C6" s="9">
        <v>42035</v>
      </c>
      <c r="D6" s="9" t="s">
        <v>107</v>
      </c>
      <c r="E6" s="10" t="s">
        <v>108</v>
      </c>
      <c r="F6" s="28" t="s">
        <v>109</v>
      </c>
      <c r="G6" s="10" t="s">
        <v>113</v>
      </c>
      <c r="H6" s="10" t="s">
        <v>97</v>
      </c>
      <c r="I6" s="10" t="s">
        <v>117</v>
      </c>
      <c r="J6" s="27" t="s">
        <v>128</v>
      </c>
      <c r="K6" s="10"/>
      <c r="L6" s="2"/>
    </row>
    <row r="7" spans="1:12" x14ac:dyDescent="0.25">
      <c r="A7" s="11" t="s">
        <v>23</v>
      </c>
      <c r="B7" s="11">
        <f t="shared" si="0"/>
        <v>6</v>
      </c>
      <c r="C7" s="15"/>
      <c r="D7" s="15"/>
      <c r="E7" s="14"/>
      <c r="F7" s="22"/>
      <c r="G7" s="14"/>
      <c r="H7" s="23"/>
      <c r="I7" s="14"/>
      <c r="J7" s="14"/>
      <c r="K7" s="14"/>
      <c r="L7" s="2"/>
    </row>
    <row r="8" spans="1:12" x14ac:dyDescent="0.25">
      <c r="A8" s="11"/>
      <c r="B8" s="11">
        <f t="shared" si="0"/>
        <v>7</v>
      </c>
      <c r="C8" s="9">
        <v>42049</v>
      </c>
      <c r="D8" s="9" t="s">
        <v>107</v>
      </c>
      <c r="E8" s="10" t="s">
        <v>108</v>
      </c>
      <c r="F8" s="28" t="s">
        <v>109</v>
      </c>
      <c r="G8" s="10" t="s">
        <v>119</v>
      </c>
      <c r="H8" s="29" t="s">
        <v>97</v>
      </c>
      <c r="I8" s="10" t="s">
        <v>129</v>
      </c>
      <c r="J8" s="27" t="s">
        <v>128</v>
      </c>
      <c r="K8" s="10"/>
      <c r="L8" s="2"/>
    </row>
    <row r="9" spans="1:12" x14ac:dyDescent="0.25">
      <c r="A9" s="11"/>
      <c r="B9" s="11">
        <f t="shared" si="0"/>
        <v>8</v>
      </c>
      <c r="C9" s="15"/>
      <c r="D9" s="15"/>
      <c r="E9" s="14"/>
      <c r="F9" s="22"/>
      <c r="G9" s="14"/>
      <c r="H9" s="23"/>
      <c r="I9" s="14"/>
      <c r="J9" s="14"/>
      <c r="K9" s="14"/>
      <c r="L9" s="2"/>
    </row>
    <row r="10" spans="1:12" x14ac:dyDescent="0.25">
      <c r="A10" s="11"/>
      <c r="B10" s="11">
        <f t="shared" si="0"/>
        <v>9</v>
      </c>
      <c r="C10" s="15"/>
      <c r="D10" s="14"/>
      <c r="E10" s="14"/>
      <c r="F10" s="16"/>
      <c r="G10" s="14"/>
      <c r="H10" s="14"/>
      <c r="I10" s="14"/>
      <c r="J10" s="14"/>
      <c r="K10" s="14"/>
      <c r="L10" s="2"/>
    </row>
    <row r="11" spans="1:12" x14ac:dyDescent="0.25">
      <c r="A11" s="11" t="s">
        <v>0</v>
      </c>
      <c r="B11" s="11">
        <f t="shared" si="0"/>
        <v>10</v>
      </c>
      <c r="C11" s="15"/>
      <c r="D11" s="15"/>
      <c r="E11" s="14"/>
      <c r="F11" s="24"/>
      <c r="G11" s="14"/>
      <c r="H11" s="23"/>
      <c r="I11" s="14"/>
      <c r="J11" s="14"/>
      <c r="K11" s="14"/>
      <c r="L11" s="2"/>
    </row>
    <row r="12" spans="1:12" x14ac:dyDescent="0.25">
      <c r="A12" s="11"/>
      <c r="B12" s="11">
        <f t="shared" si="0"/>
        <v>11</v>
      </c>
      <c r="C12" s="15"/>
      <c r="D12" s="14"/>
      <c r="E12" s="14"/>
      <c r="F12" s="16"/>
      <c r="G12" s="14"/>
      <c r="H12" s="14"/>
      <c r="I12" s="14"/>
      <c r="J12" s="21"/>
      <c r="K12" s="14"/>
      <c r="L12" s="2"/>
    </row>
    <row r="13" spans="1:12" x14ac:dyDescent="0.25">
      <c r="A13" s="11"/>
      <c r="B13" s="11">
        <f t="shared" si="0"/>
        <v>12</v>
      </c>
      <c r="C13" s="9">
        <v>42085</v>
      </c>
      <c r="D13" s="10" t="s">
        <v>53</v>
      </c>
      <c r="E13" s="10" t="s">
        <v>34</v>
      </c>
      <c r="F13" s="30" t="s">
        <v>41</v>
      </c>
      <c r="G13" s="10" t="s">
        <v>34</v>
      </c>
      <c r="H13" s="10" t="s">
        <v>97</v>
      </c>
      <c r="I13" s="10" t="s">
        <v>135</v>
      </c>
      <c r="J13" s="27" t="s">
        <v>46</v>
      </c>
      <c r="K13" s="10"/>
      <c r="L13" s="2"/>
    </row>
    <row r="14" spans="1:12" x14ac:dyDescent="0.25">
      <c r="A14" s="11"/>
      <c r="B14" s="11">
        <f t="shared" si="0"/>
        <v>13</v>
      </c>
      <c r="C14" s="9">
        <v>42092</v>
      </c>
      <c r="D14" s="10" t="s">
        <v>57</v>
      </c>
      <c r="E14" s="10" t="s">
        <v>90</v>
      </c>
      <c r="F14" s="30" t="s">
        <v>120</v>
      </c>
      <c r="G14" s="10" t="s">
        <v>74</v>
      </c>
      <c r="H14" s="10" t="s">
        <v>97</v>
      </c>
      <c r="I14" s="10" t="s">
        <v>130</v>
      </c>
      <c r="J14" s="27" t="s">
        <v>103</v>
      </c>
      <c r="K14" s="10"/>
      <c r="L14" s="2"/>
    </row>
    <row r="15" spans="1:12" x14ac:dyDescent="0.25">
      <c r="A15" s="11" t="s">
        <v>1</v>
      </c>
      <c r="B15" s="11">
        <f t="shared" si="0"/>
        <v>14</v>
      </c>
      <c r="C15" s="15"/>
      <c r="D15" s="14"/>
      <c r="E15" s="14"/>
      <c r="F15" s="16"/>
      <c r="G15" s="14"/>
      <c r="H15" s="14"/>
      <c r="I15" s="14"/>
      <c r="J15" s="14"/>
      <c r="K15" s="14"/>
      <c r="L15" s="2"/>
    </row>
    <row r="16" spans="1:12" x14ac:dyDescent="0.25">
      <c r="A16" s="11"/>
      <c r="B16" s="11">
        <f t="shared" si="0"/>
        <v>15</v>
      </c>
      <c r="C16" s="9">
        <v>42106</v>
      </c>
      <c r="D16" s="9" t="s">
        <v>53</v>
      </c>
      <c r="E16" s="10" t="s">
        <v>118</v>
      </c>
      <c r="F16" s="30" t="s">
        <v>36</v>
      </c>
      <c r="G16" s="10" t="s">
        <v>27</v>
      </c>
      <c r="H16" s="10" t="s">
        <v>97</v>
      </c>
      <c r="I16" s="10" t="s">
        <v>122</v>
      </c>
      <c r="J16" s="27" t="s">
        <v>47</v>
      </c>
      <c r="K16" s="10"/>
      <c r="L16" s="2"/>
    </row>
    <row r="17" spans="1:12" x14ac:dyDescent="0.25">
      <c r="A17" s="11"/>
      <c r="B17" s="11">
        <f t="shared" si="0"/>
        <v>16</v>
      </c>
      <c r="C17" s="15"/>
      <c r="D17" s="14"/>
      <c r="E17" s="14"/>
      <c r="F17" s="16"/>
      <c r="G17" s="14"/>
      <c r="H17" s="14"/>
      <c r="I17" s="14"/>
      <c r="J17" s="14"/>
      <c r="K17" s="14"/>
      <c r="L17" s="2"/>
    </row>
    <row r="18" spans="1:12" x14ac:dyDescent="0.25">
      <c r="A18" s="11"/>
      <c r="B18" s="11">
        <f t="shared" si="0"/>
        <v>17</v>
      </c>
      <c r="C18" s="9">
        <v>42120</v>
      </c>
      <c r="D18" s="10" t="s">
        <v>63</v>
      </c>
      <c r="E18" s="10" t="s">
        <v>62</v>
      </c>
      <c r="F18" s="30" t="s">
        <v>43</v>
      </c>
      <c r="G18" s="10" t="s">
        <v>61</v>
      </c>
      <c r="H18" s="10" t="s">
        <v>58</v>
      </c>
      <c r="I18" s="10" t="s">
        <v>40</v>
      </c>
      <c r="J18" s="10"/>
      <c r="K18" s="10"/>
      <c r="L18" s="2"/>
    </row>
    <row r="19" spans="1:12" x14ac:dyDescent="0.25">
      <c r="A19" s="11" t="s">
        <v>2</v>
      </c>
      <c r="B19" s="11">
        <f t="shared" si="0"/>
        <v>18</v>
      </c>
      <c r="C19" s="15"/>
      <c r="D19" s="14"/>
      <c r="E19" s="14"/>
      <c r="F19" s="16"/>
      <c r="G19" s="14"/>
      <c r="H19" s="14"/>
      <c r="I19" s="14"/>
      <c r="J19" s="14"/>
      <c r="K19" s="14"/>
      <c r="L19" s="2"/>
    </row>
    <row r="20" spans="1:12" x14ac:dyDescent="0.25">
      <c r="A20" s="11"/>
      <c r="B20" s="11">
        <f t="shared" si="0"/>
        <v>19</v>
      </c>
      <c r="C20" s="15"/>
      <c r="D20" s="14"/>
      <c r="E20" s="14"/>
      <c r="F20" s="16"/>
      <c r="G20" s="14"/>
      <c r="H20" s="14"/>
      <c r="I20" s="14"/>
      <c r="J20" s="14"/>
      <c r="K20" s="14"/>
      <c r="L20" s="2"/>
    </row>
    <row r="21" spans="1:12" x14ac:dyDescent="0.25">
      <c r="A21" s="11"/>
      <c r="B21" s="11">
        <f t="shared" si="0"/>
        <v>20</v>
      </c>
      <c r="C21" s="15">
        <v>42140</v>
      </c>
      <c r="D21" s="14" t="s">
        <v>57</v>
      </c>
      <c r="E21" s="14" t="s">
        <v>91</v>
      </c>
      <c r="F21" s="16"/>
      <c r="G21" s="14" t="s">
        <v>73</v>
      </c>
      <c r="H21" s="14"/>
      <c r="I21" s="14"/>
      <c r="J21" s="21"/>
      <c r="K21" s="14"/>
      <c r="L21" s="2"/>
    </row>
    <row r="22" spans="1:12" x14ac:dyDescent="0.25">
      <c r="A22" s="11"/>
      <c r="B22" s="11">
        <f t="shared" si="0"/>
        <v>21</v>
      </c>
      <c r="C22" s="15"/>
      <c r="D22" s="14"/>
      <c r="E22" s="14"/>
      <c r="F22" s="16"/>
      <c r="G22" s="14"/>
      <c r="H22" s="14"/>
      <c r="I22" s="14"/>
      <c r="J22" s="14"/>
      <c r="K22" s="14"/>
      <c r="L22" s="2"/>
    </row>
    <row r="23" spans="1:12" x14ac:dyDescent="0.25">
      <c r="A23" s="11"/>
      <c r="B23" s="11">
        <f t="shared" si="0"/>
        <v>22</v>
      </c>
      <c r="C23" s="9">
        <v>42155</v>
      </c>
      <c r="D23" s="9" t="s">
        <v>65</v>
      </c>
      <c r="E23" s="10" t="s">
        <v>37</v>
      </c>
      <c r="F23" s="30" t="s">
        <v>39</v>
      </c>
      <c r="G23" s="10" t="s">
        <v>38</v>
      </c>
      <c r="H23" s="10" t="s">
        <v>58</v>
      </c>
      <c r="I23" s="10" t="s">
        <v>40</v>
      </c>
      <c r="J23" s="27" t="s">
        <v>48</v>
      </c>
      <c r="K23" s="10"/>
      <c r="L23" s="2"/>
    </row>
    <row r="24" spans="1:12" x14ac:dyDescent="0.25">
      <c r="A24" s="11" t="s">
        <v>3</v>
      </c>
      <c r="B24" s="11">
        <f t="shared" si="0"/>
        <v>23</v>
      </c>
      <c r="C24" s="15">
        <v>42161</v>
      </c>
      <c r="D24" s="14" t="s">
        <v>54</v>
      </c>
      <c r="E24" s="14" t="s">
        <v>70</v>
      </c>
      <c r="F24" s="16" t="s">
        <v>60</v>
      </c>
      <c r="G24" s="14" t="s">
        <v>64</v>
      </c>
      <c r="H24" s="14" t="s">
        <v>58</v>
      </c>
      <c r="I24" s="14" t="s">
        <v>40</v>
      </c>
      <c r="J24" s="21"/>
      <c r="K24" s="14"/>
      <c r="L24" s="2"/>
    </row>
    <row r="25" spans="1:12" x14ac:dyDescent="0.25">
      <c r="A25" s="11"/>
      <c r="B25" s="11">
        <f t="shared" si="0"/>
        <v>24</v>
      </c>
      <c r="C25" s="9">
        <v>42162</v>
      </c>
      <c r="D25" s="10" t="s">
        <v>57</v>
      </c>
      <c r="E25" s="10" t="s">
        <v>89</v>
      </c>
      <c r="F25" s="30"/>
      <c r="G25" s="10" t="s">
        <v>98</v>
      </c>
      <c r="H25" s="10"/>
      <c r="I25" s="10" t="s">
        <v>131</v>
      </c>
      <c r="J25" s="27" t="s">
        <v>102</v>
      </c>
      <c r="K25" s="10"/>
      <c r="L25" s="2"/>
    </row>
    <row r="26" spans="1:12" x14ac:dyDescent="0.25">
      <c r="A26" s="11"/>
      <c r="B26" s="11">
        <f t="shared" si="0"/>
        <v>25</v>
      </c>
      <c r="C26" s="9">
        <v>42175</v>
      </c>
      <c r="D26" s="10" t="s">
        <v>57</v>
      </c>
      <c r="E26" s="10" t="s">
        <v>92</v>
      </c>
      <c r="F26" s="30" t="s">
        <v>100</v>
      </c>
      <c r="G26" s="10" t="s">
        <v>72</v>
      </c>
      <c r="H26" s="10" t="s">
        <v>97</v>
      </c>
      <c r="I26" s="10" t="s">
        <v>130</v>
      </c>
      <c r="J26" s="27" t="s">
        <v>101</v>
      </c>
      <c r="K26" s="10" t="s">
        <v>17</v>
      </c>
      <c r="L26" s="2"/>
    </row>
    <row r="27" spans="1:12" x14ac:dyDescent="0.25">
      <c r="A27" s="11"/>
      <c r="B27" s="11">
        <f t="shared" si="0"/>
        <v>26</v>
      </c>
      <c r="C27" s="17">
        <v>42183</v>
      </c>
      <c r="D27" s="14" t="s">
        <v>82</v>
      </c>
      <c r="E27" s="14" t="s">
        <v>85</v>
      </c>
      <c r="F27" s="18" t="s">
        <v>86</v>
      </c>
      <c r="G27" s="14" t="s">
        <v>64</v>
      </c>
      <c r="H27" s="14"/>
      <c r="I27" s="14" t="s">
        <v>96</v>
      </c>
      <c r="J27" s="21"/>
      <c r="K27" s="14"/>
      <c r="L27" s="2"/>
    </row>
    <row r="28" spans="1:12" x14ac:dyDescent="0.25">
      <c r="A28" s="11" t="s">
        <v>4</v>
      </c>
      <c r="B28" s="11">
        <f t="shared" si="0"/>
        <v>27</v>
      </c>
      <c r="C28" s="19">
        <v>42190</v>
      </c>
      <c r="D28" s="19" t="s">
        <v>57</v>
      </c>
      <c r="E28" s="34" t="s">
        <v>106</v>
      </c>
      <c r="F28" s="31" t="s">
        <v>52</v>
      </c>
      <c r="G28" s="20" t="s">
        <v>104</v>
      </c>
      <c r="H28" s="19"/>
      <c r="I28" s="20" t="s">
        <v>105</v>
      </c>
      <c r="J28" s="32"/>
      <c r="K28" s="20"/>
      <c r="L28" s="2"/>
    </row>
    <row r="29" spans="1:12" x14ac:dyDescent="0.25">
      <c r="A29" s="11"/>
      <c r="B29" s="11">
        <f t="shared" si="0"/>
        <v>28</v>
      </c>
      <c r="C29" s="19">
        <v>41831</v>
      </c>
      <c r="D29" s="20" t="s">
        <v>56</v>
      </c>
      <c r="E29" s="20" t="s">
        <v>79</v>
      </c>
      <c r="F29" s="31" t="s">
        <v>26</v>
      </c>
      <c r="G29" s="20" t="s">
        <v>75</v>
      </c>
      <c r="H29" s="20" t="s">
        <v>66</v>
      </c>
      <c r="I29" s="20" t="s">
        <v>93</v>
      </c>
      <c r="J29" s="32"/>
      <c r="K29" s="20"/>
      <c r="L29" s="2"/>
    </row>
    <row r="30" spans="1:12" x14ac:dyDescent="0.25">
      <c r="A30" s="11"/>
      <c r="B30" s="11">
        <f t="shared" si="0"/>
        <v>29</v>
      </c>
      <c r="C30" s="9">
        <v>23211</v>
      </c>
      <c r="D30" s="10" t="s">
        <v>57</v>
      </c>
      <c r="E30" s="10" t="s">
        <v>67</v>
      </c>
      <c r="F30" s="30" t="s">
        <v>52</v>
      </c>
      <c r="G30" s="10" t="s">
        <v>68</v>
      </c>
      <c r="H30" s="10" t="s">
        <v>66</v>
      </c>
      <c r="I30" s="10" t="s">
        <v>133</v>
      </c>
      <c r="J30" s="27" t="s">
        <v>127</v>
      </c>
      <c r="K30" s="10" t="s">
        <v>81</v>
      </c>
      <c r="L30" s="2"/>
    </row>
    <row r="31" spans="1:12" x14ac:dyDescent="0.25">
      <c r="A31" s="11"/>
      <c r="B31" s="11">
        <f t="shared" si="0"/>
        <v>30</v>
      </c>
      <c r="C31" s="15">
        <v>42211</v>
      </c>
      <c r="D31" s="14" t="s">
        <v>57</v>
      </c>
      <c r="E31" s="14" t="s">
        <v>94</v>
      </c>
      <c r="F31" s="16"/>
      <c r="G31" s="14" t="s">
        <v>71</v>
      </c>
      <c r="H31" s="14"/>
      <c r="I31" s="14"/>
      <c r="J31" s="14"/>
      <c r="K31" s="14"/>
      <c r="L31" s="2"/>
    </row>
    <row r="32" spans="1:12" x14ac:dyDescent="0.25">
      <c r="A32" s="11" t="s">
        <v>5</v>
      </c>
      <c r="B32" s="11">
        <f t="shared" si="0"/>
        <v>31</v>
      </c>
      <c r="C32" s="15"/>
      <c r="D32" s="15"/>
      <c r="E32" s="14"/>
      <c r="F32" s="16"/>
      <c r="G32" s="16"/>
      <c r="H32" s="14"/>
      <c r="I32" s="14"/>
      <c r="J32" s="14"/>
      <c r="K32" s="14"/>
      <c r="L32" s="2"/>
    </row>
    <row r="33" spans="1:12" x14ac:dyDescent="0.25">
      <c r="A33" s="11"/>
      <c r="B33" s="11">
        <f t="shared" si="0"/>
        <v>32</v>
      </c>
      <c r="C33" s="15">
        <v>42224</v>
      </c>
      <c r="D33" s="14" t="s">
        <v>57</v>
      </c>
      <c r="E33" s="14" t="s">
        <v>121</v>
      </c>
      <c r="F33" s="16"/>
      <c r="G33" s="14" t="s">
        <v>77</v>
      </c>
      <c r="H33" s="14"/>
      <c r="I33" s="14"/>
      <c r="J33" s="14"/>
      <c r="K33" s="14"/>
      <c r="L33" s="2"/>
    </row>
    <row r="34" spans="1:12" x14ac:dyDescent="0.25">
      <c r="A34" s="11"/>
      <c r="B34" s="11">
        <f t="shared" si="0"/>
        <v>33</v>
      </c>
      <c r="C34" s="9">
        <v>42231</v>
      </c>
      <c r="D34" s="10" t="s">
        <v>57</v>
      </c>
      <c r="E34" s="10" t="s">
        <v>95</v>
      </c>
      <c r="F34" s="30"/>
      <c r="G34" s="10" t="s">
        <v>78</v>
      </c>
      <c r="H34" s="10"/>
      <c r="I34" s="10" t="s">
        <v>132</v>
      </c>
      <c r="J34" s="27" t="s">
        <v>126</v>
      </c>
      <c r="K34" s="10" t="s">
        <v>17</v>
      </c>
      <c r="L34" s="2"/>
    </row>
    <row r="35" spans="1:12" x14ac:dyDescent="0.25">
      <c r="A35" s="11"/>
      <c r="B35" s="11">
        <f t="shared" si="0"/>
        <v>34</v>
      </c>
      <c r="C35" s="17">
        <v>42239</v>
      </c>
      <c r="D35" s="14" t="s">
        <v>82</v>
      </c>
      <c r="E35" s="14" t="s">
        <v>83</v>
      </c>
      <c r="F35" s="18"/>
      <c r="G35" s="14" t="s">
        <v>84</v>
      </c>
      <c r="H35" s="14"/>
      <c r="I35" s="14" t="s">
        <v>87</v>
      </c>
      <c r="J35" s="14"/>
      <c r="K35" s="14"/>
      <c r="L35" s="2"/>
    </row>
    <row r="36" spans="1:12" x14ac:dyDescent="0.25">
      <c r="A36" s="11"/>
      <c r="B36" s="11">
        <f t="shared" si="0"/>
        <v>35</v>
      </c>
      <c r="C36" s="9">
        <v>42246</v>
      </c>
      <c r="D36" s="10" t="s">
        <v>57</v>
      </c>
      <c r="E36" s="10" t="s">
        <v>123</v>
      </c>
      <c r="F36" s="30"/>
      <c r="G36" s="10" t="s">
        <v>124</v>
      </c>
      <c r="H36" s="10"/>
      <c r="I36" s="10" t="s">
        <v>134</v>
      </c>
      <c r="J36" s="27" t="s">
        <v>125</v>
      </c>
      <c r="K36" s="10"/>
      <c r="L36" s="2"/>
    </row>
    <row r="37" spans="1:12" x14ac:dyDescent="0.25">
      <c r="A37" s="11" t="s">
        <v>6</v>
      </c>
      <c r="B37" s="11">
        <f t="shared" si="0"/>
        <v>36</v>
      </c>
      <c r="C37" s="9">
        <v>41887</v>
      </c>
      <c r="D37" s="9" t="s">
        <v>55</v>
      </c>
      <c r="E37" s="10" t="s">
        <v>24</v>
      </c>
      <c r="F37" s="30" t="s">
        <v>25</v>
      </c>
      <c r="G37" s="10" t="s">
        <v>11</v>
      </c>
      <c r="H37" s="10" t="s">
        <v>97</v>
      </c>
      <c r="I37" s="10" t="s">
        <v>88</v>
      </c>
      <c r="J37" s="27" t="s">
        <v>49</v>
      </c>
      <c r="K37" s="10"/>
      <c r="L37" s="2"/>
    </row>
    <row r="38" spans="1:12" x14ac:dyDescent="0.25">
      <c r="A38" s="11"/>
      <c r="B38" s="11">
        <f t="shared" si="0"/>
        <v>37</v>
      </c>
      <c r="C38" s="9">
        <v>42259</v>
      </c>
      <c r="D38" s="10" t="s">
        <v>57</v>
      </c>
      <c r="E38" s="10" t="s">
        <v>31</v>
      </c>
      <c r="F38" s="30" t="s">
        <v>32</v>
      </c>
      <c r="G38" s="10" t="s">
        <v>33</v>
      </c>
      <c r="H38" s="33" t="s">
        <v>99</v>
      </c>
      <c r="I38" s="10" t="s">
        <v>30</v>
      </c>
      <c r="J38" s="27" t="s">
        <v>50</v>
      </c>
      <c r="K38" s="10" t="s">
        <v>17</v>
      </c>
      <c r="L38" s="2"/>
    </row>
    <row r="39" spans="1:12" x14ac:dyDescent="0.25">
      <c r="A39" s="11"/>
      <c r="B39" s="11">
        <f t="shared" si="0"/>
        <v>38</v>
      </c>
      <c r="C39" s="15"/>
      <c r="D39" s="14"/>
      <c r="E39" s="14"/>
      <c r="F39" s="16"/>
      <c r="G39" s="14"/>
      <c r="H39" s="14"/>
      <c r="I39" s="14"/>
      <c r="J39" s="14"/>
      <c r="K39" s="14"/>
      <c r="L39" s="2"/>
    </row>
    <row r="40" spans="1:12" x14ac:dyDescent="0.25">
      <c r="A40" s="11"/>
      <c r="B40" s="11">
        <f t="shared" si="0"/>
        <v>39</v>
      </c>
      <c r="C40" s="19">
        <v>42274</v>
      </c>
      <c r="D40" s="20" t="s">
        <v>57</v>
      </c>
      <c r="E40" s="20" t="s">
        <v>10</v>
      </c>
      <c r="F40" s="31" t="s">
        <v>44</v>
      </c>
      <c r="G40" s="20" t="s">
        <v>69</v>
      </c>
      <c r="H40" s="20" t="s">
        <v>66</v>
      </c>
      <c r="I40" s="20"/>
      <c r="J40" s="20"/>
      <c r="K40" s="20"/>
      <c r="L40" s="2"/>
    </row>
    <row r="41" spans="1:12" x14ac:dyDescent="0.25">
      <c r="A41" s="11" t="s">
        <v>20</v>
      </c>
      <c r="B41" s="11">
        <f t="shared" si="0"/>
        <v>40</v>
      </c>
      <c r="C41" s="15"/>
      <c r="D41" s="14"/>
      <c r="E41" s="14"/>
      <c r="F41" s="16"/>
      <c r="G41" s="14"/>
      <c r="H41" s="14"/>
      <c r="I41" s="14"/>
      <c r="J41" s="21"/>
      <c r="K41" s="14"/>
    </row>
    <row r="42" spans="1:12" x14ac:dyDescent="0.25">
      <c r="A42" s="11"/>
      <c r="B42" s="11">
        <f t="shared" si="0"/>
        <v>41</v>
      </c>
      <c r="C42" s="14"/>
      <c r="D42" s="14"/>
      <c r="E42" s="14"/>
      <c r="F42" s="16"/>
      <c r="G42" s="14"/>
      <c r="H42" s="14"/>
      <c r="I42" s="14"/>
      <c r="J42" s="14"/>
      <c r="K42" s="14"/>
    </row>
    <row r="43" spans="1:12" x14ac:dyDescent="0.25">
      <c r="A43" s="11"/>
      <c r="B43" s="11">
        <f t="shared" si="0"/>
        <v>42</v>
      </c>
      <c r="C43" s="15"/>
      <c r="D43" s="14"/>
      <c r="E43" s="14"/>
      <c r="F43" s="16"/>
      <c r="G43" s="14"/>
      <c r="H43" s="25"/>
      <c r="I43" s="14"/>
      <c r="J43" s="21"/>
      <c r="K43" s="14"/>
    </row>
    <row r="44" spans="1:12" x14ac:dyDescent="0.25">
      <c r="A44" s="11"/>
      <c r="B44" s="11">
        <f t="shared" si="0"/>
        <v>43</v>
      </c>
      <c r="C44" s="14"/>
      <c r="D44" s="14"/>
      <c r="E44" s="14"/>
      <c r="F44" s="16"/>
      <c r="G44" s="14"/>
      <c r="H44" s="14"/>
      <c r="I44" s="14"/>
      <c r="J44" s="14"/>
      <c r="K44" s="14"/>
    </row>
    <row r="45" spans="1:12" x14ac:dyDescent="0.25">
      <c r="A45" s="11" t="s">
        <v>21</v>
      </c>
      <c r="B45" s="11">
        <f t="shared" si="0"/>
        <v>44</v>
      </c>
      <c r="C45" s="9">
        <v>42309</v>
      </c>
      <c r="D45" s="10" t="s">
        <v>57</v>
      </c>
      <c r="E45" s="10" t="s">
        <v>35</v>
      </c>
      <c r="F45" s="30" t="s">
        <v>42</v>
      </c>
      <c r="G45" s="10" t="s">
        <v>76</v>
      </c>
      <c r="H45" s="33" t="s">
        <v>97</v>
      </c>
      <c r="I45" s="10"/>
      <c r="J45" s="10"/>
      <c r="K45" s="10" t="s">
        <v>17</v>
      </c>
    </row>
    <row r="46" spans="1:12" x14ac:dyDescent="0.25">
      <c r="A46" s="11"/>
      <c r="B46" s="11">
        <f t="shared" si="0"/>
        <v>45</v>
      </c>
      <c r="C46" s="15"/>
      <c r="D46" s="14"/>
      <c r="E46" s="14"/>
      <c r="F46" s="16"/>
      <c r="G46" s="14"/>
      <c r="H46" s="14"/>
      <c r="I46" s="14"/>
      <c r="J46" s="21"/>
      <c r="K46" s="14"/>
    </row>
    <row r="47" spans="1:12" x14ac:dyDescent="0.25">
      <c r="A47" s="11"/>
      <c r="B47" s="11">
        <f t="shared" si="0"/>
        <v>46</v>
      </c>
      <c r="C47" s="15"/>
      <c r="D47" s="14"/>
      <c r="E47" s="14"/>
      <c r="F47" s="16"/>
      <c r="G47" s="14"/>
      <c r="H47" s="14"/>
      <c r="I47" s="14"/>
      <c r="J47" s="14"/>
      <c r="K47" s="14"/>
    </row>
    <row r="48" spans="1:12" x14ac:dyDescent="0.25">
      <c r="A48" s="11"/>
      <c r="B48" s="11">
        <f t="shared" si="0"/>
        <v>47</v>
      </c>
      <c r="C48" s="3"/>
      <c r="D48" s="3"/>
      <c r="E48" s="3"/>
      <c r="F48" s="4"/>
      <c r="G48" s="3"/>
      <c r="H48" s="3"/>
      <c r="I48" s="3"/>
      <c r="J48" s="3"/>
      <c r="K48" s="3"/>
    </row>
    <row r="49" spans="1:11" x14ac:dyDescent="0.25">
      <c r="A49" s="11"/>
      <c r="B49" s="11">
        <f t="shared" si="0"/>
        <v>48</v>
      </c>
      <c r="C49" s="3"/>
      <c r="D49" s="3"/>
      <c r="E49" s="3"/>
      <c r="F49" s="4"/>
      <c r="G49" s="3"/>
      <c r="H49" s="3"/>
      <c r="I49" s="3"/>
      <c r="J49" s="3"/>
      <c r="K49" s="3"/>
    </row>
    <row r="50" spans="1:11" x14ac:dyDescent="0.25">
      <c r="A50" s="11" t="s">
        <v>22</v>
      </c>
      <c r="B50" s="11">
        <f t="shared" si="0"/>
        <v>49</v>
      </c>
      <c r="C50" s="3"/>
      <c r="D50" s="3"/>
      <c r="E50" s="3"/>
      <c r="F50" s="4"/>
      <c r="G50" s="3"/>
      <c r="H50" s="3"/>
      <c r="I50" s="3"/>
      <c r="J50" s="3"/>
      <c r="K50" s="3"/>
    </row>
    <row r="51" spans="1:11" x14ac:dyDescent="0.25">
      <c r="A51" s="11"/>
      <c r="B51" s="11">
        <f t="shared" si="0"/>
        <v>50</v>
      </c>
      <c r="C51" s="5"/>
      <c r="D51" s="3"/>
      <c r="E51" s="3"/>
      <c r="F51" s="4"/>
      <c r="G51" s="3"/>
      <c r="H51" s="3"/>
      <c r="I51" s="3"/>
      <c r="J51" s="3"/>
      <c r="K51" s="3"/>
    </row>
    <row r="52" spans="1:11" x14ac:dyDescent="0.25">
      <c r="A52" s="11"/>
      <c r="B52" s="11">
        <f t="shared" si="0"/>
        <v>51</v>
      </c>
      <c r="C52" s="3"/>
      <c r="D52" s="3"/>
      <c r="E52" s="3"/>
      <c r="F52" s="4"/>
      <c r="G52" s="3"/>
      <c r="H52" s="3"/>
      <c r="I52" s="3"/>
      <c r="J52" s="3"/>
      <c r="K52" s="3"/>
    </row>
    <row r="53" spans="1:11" x14ac:dyDescent="0.25">
      <c r="A53" s="11"/>
      <c r="B53" s="11">
        <f t="shared" si="0"/>
        <v>52</v>
      </c>
      <c r="C53" s="3"/>
      <c r="D53" s="3"/>
      <c r="E53" s="3"/>
      <c r="F53" s="4"/>
      <c r="G53" s="3"/>
      <c r="H53" s="3"/>
      <c r="I53" s="3"/>
      <c r="J53" s="3"/>
      <c r="K53" s="3"/>
    </row>
  </sheetData>
  <hyperlinks>
    <hyperlink ref="J5" r:id="rId1"/>
    <hyperlink ref="J16" r:id="rId2"/>
    <hyperlink ref="J37" r:id="rId3"/>
    <hyperlink ref="J38" r:id="rId4"/>
    <hyperlink ref="J13" r:id="rId5"/>
    <hyperlink ref="J23" r:id="rId6"/>
    <hyperlink ref="J25" r:id="rId7"/>
    <hyperlink ref="J14" r:id="rId8"/>
    <hyperlink ref="J36" r:id="rId9"/>
    <hyperlink ref="J34" r:id="rId10"/>
    <hyperlink ref="J2" r:id="rId11"/>
    <hyperlink ref="J4" r:id="rId12"/>
    <hyperlink ref="J6" r:id="rId13"/>
    <hyperlink ref="J8" r:id="rId14"/>
  </hyperlinks>
  <pageMargins left="0.70866141732283472" right="0.70866141732283472" top="0.74803149606299213" bottom="0.74803149606299213" header="0.31496062992125984" footer="0.31496062992125984"/>
  <pageSetup paperSize="9" scale="67" orientation="landscape" r:id="rId15"/>
  <headerFooter>
    <oddHeader>&amp;LWedstrijdprogramma 2014&amp;RStatus: mei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Programma 2015</vt:lpstr>
      <vt:lpstr>Blad2</vt:lpstr>
      <vt:lpstr>Blad3</vt:lpstr>
    </vt:vector>
  </TitlesOfParts>
  <Company>B&amp;A 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Wedstrijdprogramma 2015</dc:title>
  <dc:subject>Planning</dc:subject>
  <dc:creator>Mark Waaijenberg</dc:creator>
  <cp:lastModifiedBy>Mark Waaijenberg</cp:lastModifiedBy>
  <cp:lastPrinted>2014-06-09T19:34:50Z</cp:lastPrinted>
  <dcterms:created xsi:type="dcterms:W3CDTF">2013-03-03T11:22:41Z</dcterms:created>
  <dcterms:modified xsi:type="dcterms:W3CDTF">2015-09-02T11:39:19Z</dcterms:modified>
  <cp:contentStatus>Concept</cp:contentStatus>
</cp:coreProperties>
</file>